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40" windowHeight="8835"/>
  </bookViews>
  <sheets>
    <sheet name="Лист1" sheetId="1" r:id="rId1"/>
  </sheets>
  <definedNames>
    <definedName name="_xlnm.Print_Titles" localSheetId="0">Лист1!$3:$3</definedName>
    <definedName name="_xlnm.Print_Area" localSheetId="0">Лист1!$A$1:$G$8</definedName>
  </definedNames>
  <calcPr calcId="124519"/>
</workbook>
</file>

<file path=xl/calcChain.xml><?xml version="1.0" encoding="utf-8"?>
<calcChain xmlns="http://schemas.openxmlformats.org/spreadsheetml/2006/main">
  <c r="G5" i="1"/>
  <c r="G6"/>
  <c r="G7"/>
  <c r="G8"/>
  <c r="F5"/>
  <c r="F6"/>
  <c r="F7"/>
  <c r="F8"/>
  <c r="G4"/>
  <c r="F4"/>
</calcChain>
</file>

<file path=xl/sharedStrings.xml><?xml version="1.0" encoding="utf-8"?>
<sst xmlns="http://schemas.openxmlformats.org/spreadsheetml/2006/main" count="19" uniqueCount="18">
  <si>
    <t>Кадастровый номер земельного участка</t>
  </si>
  <si>
    <t>Местоположение (адрес)</t>
  </si>
  <si>
    <t>№ лота</t>
  </si>
  <si>
    <t>Площадь,         га.</t>
  </si>
  <si>
    <t>Начальный размер годовой арендной платы,   руб.</t>
  </si>
  <si>
    <t>Задаток, руб. (90% от начальной цены)</t>
  </si>
  <si>
    <t>Шаг аукциона, руб</t>
  </si>
  <si>
    <t>Перечень земельных участков из земель сельскохозяйственного назначения, находящихся в собственности Амурской области, право на заключение договоров аренды которых выставляется на аукцион</t>
  </si>
  <si>
    <t>28:11:011406:3</t>
  </si>
  <si>
    <t>28:11:010404:26</t>
  </si>
  <si>
    <t>28:11:010404:25</t>
  </si>
  <si>
    <t>28:11:010402:31</t>
  </si>
  <si>
    <t>28:08:010903:5</t>
  </si>
  <si>
    <t>Амурская обл., р-н Бурейский</t>
  </si>
  <si>
    <t>Амурская область, р-н Бурейский, земельный участок расположен в 700 м. от с. Долдыкан по
направлению на юго-восток</t>
  </si>
  <si>
    <t>Амурская область, р-н Бурейский, с. Долдыкан, земли бывшего совхоза Тюканский-автодороге
Родионовка - Новобурейск - границе застройки пгт. Бурея - полосы отвода ж/д</t>
  </si>
  <si>
    <t>Амурская область, р-н Архаринский, с. Антоновка</t>
  </si>
  <si>
    <t xml:space="preserve">Приложение № 1 к извещению о проведении аукциона, утвержденному приказом министерства  имущественных отношений области
от 18.05.2020 № 251 - ОД
</t>
  </si>
</sst>
</file>

<file path=xl/styles.xml><?xml version="1.0" encoding="utf-8"?>
<styleSheet xmlns="http://schemas.openxmlformats.org/spreadsheetml/2006/main">
  <numFmts count="1">
    <numFmt numFmtId="164" formatCode="#,##0.0000"/>
  </numFmts>
  <fonts count="7">
    <font>
      <sz val="10"/>
      <name val="Arial Cyr"/>
      <charset val="204"/>
    </font>
    <font>
      <sz val="13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" fontId="0" fillId="0" borderId="0" xfId="0" applyNumberFormat="1"/>
    <xf numFmtId="0" fontId="3" fillId="0" borderId="0" xfId="0" applyFont="1"/>
    <xf numFmtId="0" fontId="1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tabSelected="1" view="pageBreakPreview" zoomScale="110" zoomScaleSheetLayoutView="110" workbookViewId="0">
      <selection activeCell="D1" sqref="D1:G1"/>
    </sheetView>
  </sheetViews>
  <sheetFormatPr defaultRowHeight="16.5"/>
  <cols>
    <col min="1" max="1" width="5.7109375" style="5" customWidth="1"/>
    <col min="2" max="2" width="25.85546875" customWidth="1"/>
    <col min="3" max="3" width="45.7109375" customWidth="1"/>
    <col min="4" max="4" width="16.7109375" style="3" customWidth="1"/>
    <col min="5" max="5" width="19.42578125" style="1" customWidth="1"/>
    <col min="6" max="6" width="17.42578125" style="4" customWidth="1"/>
    <col min="7" max="7" width="14.140625" customWidth="1"/>
    <col min="9" max="9" width="32" customWidth="1"/>
  </cols>
  <sheetData>
    <row r="1" spans="1:7" ht="83.45" customHeight="1">
      <c r="A1" s="6"/>
      <c r="B1" s="6"/>
      <c r="C1" s="6"/>
      <c r="D1" s="16" t="s">
        <v>17</v>
      </c>
      <c r="E1" s="16"/>
      <c r="F1" s="16"/>
      <c r="G1" s="16"/>
    </row>
    <row r="2" spans="1:7" ht="35.25" customHeight="1">
      <c r="A2" s="15" t="s">
        <v>7</v>
      </c>
      <c r="B2" s="15"/>
      <c r="C2" s="15"/>
      <c r="D2" s="15"/>
      <c r="E2" s="15"/>
      <c r="F2" s="15"/>
      <c r="G2" s="15"/>
    </row>
    <row r="3" spans="1:7" s="2" customFormat="1" ht="76.5" customHeight="1">
      <c r="A3" s="7" t="s">
        <v>2</v>
      </c>
      <c r="B3" s="7" t="s">
        <v>0</v>
      </c>
      <c r="C3" s="7" t="s">
        <v>1</v>
      </c>
      <c r="D3" s="7" t="s">
        <v>3</v>
      </c>
      <c r="E3" s="7" t="s">
        <v>4</v>
      </c>
      <c r="F3" s="8" t="s">
        <v>5</v>
      </c>
      <c r="G3" s="8" t="s">
        <v>6</v>
      </c>
    </row>
    <row r="4" spans="1:7" s="2" customFormat="1" ht="19.899999999999999" customHeight="1">
      <c r="A4" s="9">
        <v>1</v>
      </c>
      <c r="B4" s="9" t="s">
        <v>8</v>
      </c>
      <c r="C4" s="9" t="s">
        <v>13</v>
      </c>
      <c r="D4" s="10">
        <v>72.414100000000005</v>
      </c>
      <c r="E4" s="11">
        <v>92400</v>
      </c>
      <c r="F4" s="11">
        <f>SUM(E4*90/100)</f>
        <v>83160</v>
      </c>
      <c r="G4" s="11">
        <f>SUM(E4*3/100)</f>
        <v>2772</v>
      </c>
    </row>
    <row r="5" spans="1:7" s="2" customFormat="1" ht="19.899999999999999" customHeight="1">
      <c r="A5" s="9">
        <v>2</v>
      </c>
      <c r="B5" s="9" t="s">
        <v>9</v>
      </c>
      <c r="C5" s="9" t="s">
        <v>13</v>
      </c>
      <c r="D5" s="10">
        <v>18.6736</v>
      </c>
      <c r="E5" s="11">
        <v>23800</v>
      </c>
      <c r="F5" s="11">
        <f t="shared" ref="F5:F8" si="0">SUM(E5*90/100)</f>
        <v>21420</v>
      </c>
      <c r="G5" s="11">
        <f t="shared" ref="G5:G8" si="1">SUM(E5*3/100)</f>
        <v>714</v>
      </c>
    </row>
    <row r="6" spans="1:7" ht="52.15" customHeight="1">
      <c r="A6" s="9">
        <v>3</v>
      </c>
      <c r="B6" s="12" t="s">
        <v>10</v>
      </c>
      <c r="C6" s="9" t="s">
        <v>14</v>
      </c>
      <c r="D6" s="13">
        <v>412.51400000000001</v>
      </c>
      <c r="E6" s="14">
        <v>484500</v>
      </c>
      <c r="F6" s="11">
        <f t="shared" si="0"/>
        <v>436050</v>
      </c>
      <c r="G6" s="11">
        <f t="shared" si="1"/>
        <v>14535</v>
      </c>
    </row>
    <row r="7" spans="1:7" ht="62.45" customHeight="1">
      <c r="A7" s="9">
        <v>4</v>
      </c>
      <c r="B7" s="12" t="s">
        <v>11</v>
      </c>
      <c r="C7" s="9" t="s">
        <v>15</v>
      </c>
      <c r="D7" s="13">
        <v>289</v>
      </c>
      <c r="E7" s="14">
        <v>339400</v>
      </c>
      <c r="F7" s="11">
        <f t="shared" si="0"/>
        <v>305460</v>
      </c>
      <c r="G7" s="11">
        <f t="shared" si="1"/>
        <v>10182</v>
      </c>
    </row>
    <row r="8" spans="1:7" ht="19.899999999999999" customHeight="1">
      <c r="A8" s="9">
        <v>5</v>
      </c>
      <c r="B8" s="12" t="s">
        <v>12</v>
      </c>
      <c r="C8" s="9" t="s">
        <v>16</v>
      </c>
      <c r="D8" s="13">
        <v>379</v>
      </c>
      <c r="E8" s="14">
        <v>340700</v>
      </c>
      <c r="F8" s="11">
        <f t="shared" si="0"/>
        <v>306630</v>
      </c>
      <c r="G8" s="11">
        <f t="shared" si="1"/>
        <v>10221</v>
      </c>
    </row>
  </sheetData>
  <mergeCells count="2">
    <mergeCell ref="A2:G2"/>
    <mergeCell ref="D1:G1"/>
  </mergeCells>
  <phoneticPr fontId="0" type="noConversion"/>
  <pageMargins left="0.39370078740157483" right="0.15748031496062992" top="0.39370078740157483" bottom="0.39370078740157483" header="0.23622047244094491" footer="0.43307086614173229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DUGI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Найденова</dc:creator>
  <cp:lastModifiedBy>Готвянская</cp:lastModifiedBy>
  <cp:lastPrinted>2020-02-18T01:27:25Z</cp:lastPrinted>
  <dcterms:created xsi:type="dcterms:W3CDTF">2010-03-18T07:04:18Z</dcterms:created>
  <dcterms:modified xsi:type="dcterms:W3CDTF">2020-05-18T05:28:50Z</dcterms:modified>
</cp:coreProperties>
</file>